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4"/>
  </bookViews>
  <sheets>
    <sheet name="Арматура" sheetId="1" r:id="rId1"/>
    <sheet name="К5-ОГ2А-1,25" sheetId="2" r:id="rId2"/>
    <sheet name="А1-ОГ2М(2,5)" sheetId="3" r:id="rId3"/>
    <sheet name="Сепаратори" sheetId="4" r:id="rId4"/>
    <sheet name="Насоси" sheetId="5" r:id="rId5"/>
  </sheets>
  <definedNames>
    <definedName name="_xlnm._FilterDatabase" localSheetId="2" hidden="1">'А1-ОГ2М(2,5)'!$A$7:$C$37</definedName>
    <definedName name="_xlnm._FilterDatabase" localSheetId="0" hidden="1">'Арматура'!$B$7:$B$63</definedName>
    <definedName name="_xlnm._FilterDatabase" localSheetId="1" hidden="1">'К5-ОГ2А-1,25'!$A$7:$C$38</definedName>
    <definedName name="_xlnm._FilterDatabase" localSheetId="4" hidden="1">'Насоси'!$B$7:$B$25</definedName>
    <definedName name="_xlnm._FilterDatabase" localSheetId="3" hidden="1">'Сепаратори'!$B$7:$B$42</definedName>
  </definedNames>
  <calcPr fullCalcOnLoad="1" refMode="R1C1"/>
</workbook>
</file>

<file path=xl/sharedStrings.xml><?xml version="1.0" encoding="utf-8"?>
<sst xmlns="http://schemas.openxmlformats.org/spreadsheetml/2006/main" count="282" uniqueCount="205">
  <si>
    <t>Наименование</t>
  </si>
  <si>
    <t>Цена в грн. в т.ч. НДС</t>
  </si>
  <si>
    <t>01.900сб</t>
  </si>
  <si>
    <t>Шатун в сборе (с вкладышем)</t>
  </si>
  <si>
    <t>01.013</t>
  </si>
  <si>
    <t>Коленвал</t>
  </si>
  <si>
    <t>01.017</t>
  </si>
  <si>
    <t>Ползун</t>
  </si>
  <si>
    <t>01.006</t>
  </si>
  <si>
    <t>Палец шатуна</t>
  </si>
  <si>
    <t>01.005</t>
  </si>
  <si>
    <t>Втулка (гильза)</t>
  </si>
  <si>
    <t>01.018</t>
  </si>
  <si>
    <t>Манжета</t>
  </si>
  <si>
    <t>01.021</t>
  </si>
  <si>
    <t>Кольцо опорное</t>
  </si>
  <si>
    <t>02.001</t>
  </si>
  <si>
    <t>02.002</t>
  </si>
  <si>
    <t>02.003</t>
  </si>
  <si>
    <t>Кольцо нажимное</t>
  </si>
  <si>
    <t>02.005</t>
  </si>
  <si>
    <t>Седло клапана</t>
  </si>
  <si>
    <t>02.006</t>
  </si>
  <si>
    <t>Втулка</t>
  </si>
  <si>
    <t>Клапан</t>
  </si>
  <si>
    <t>02.007</t>
  </si>
  <si>
    <t>02.009</t>
  </si>
  <si>
    <t>Прокладка</t>
  </si>
  <si>
    <t>02.013</t>
  </si>
  <si>
    <t>02.028</t>
  </si>
  <si>
    <t>Плунжер</t>
  </si>
  <si>
    <t>02.033</t>
  </si>
  <si>
    <t>05.007</t>
  </si>
  <si>
    <t>Пружина</t>
  </si>
  <si>
    <t>05.013</t>
  </si>
  <si>
    <t>05.015</t>
  </si>
  <si>
    <t>05.045</t>
  </si>
  <si>
    <t>Воротник</t>
  </si>
  <si>
    <t>05.008</t>
  </si>
  <si>
    <t>Шток</t>
  </si>
  <si>
    <t>05.005</t>
  </si>
  <si>
    <t>Седло (гидр.)</t>
  </si>
  <si>
    <t>Втулка (05003) (гидр.)</t>
  </si>
  <si>
    <t>05.012</t>
  </si>
  <si>
    <t>01.000 сб</t>
  </si>
  <si>
    <t>Кр.Шатун.Механизм</t>
  </si>
  <si>
    <t>02.000 сб</t>
  </si>
  <si>
    <t>Плунжерный блок</t>
  </si>
  <si>
    <t>05.000 сб</t>
  </si>
  <si>
    <t>Гомогенизаторная головка</t>
  </si>
  <si>
    <t>06.000 сб</t>
  </si>
  <si>
    <t>Маном. Головка с/м</t>
  </si>
  <si>
    <t>07.000 сб</t>
  </si>
  <si>
    <t>Клапан предохранитель</t>
  </si>
  <si>
    <t>Блок-деталь</t>
  </si>
  <si>
    <t>01.600м</t>
  </si>
  <si>
    <t>Шатун в сборе (без вкладыша)</t>
  </si>
  <si>
    <t>01.007/009</t>
  </si>
  <si>
    <t xml:space="preserve">Вкладыш </t>
  </si>
  <si>
    <t>01.011</t>
  </si>
  <si>
    <t>Шкив</t>
  </si>
  <si>
    <t>Корпус</t>
  </si>
  <si>
    <t>01.027</t>
  </si>
  <si>
    <t>01.032</t>
  </si>
  <si>
    <t>01.053</t>
  </si>
  <si>
    <t>01.503</t>
  </si>
  <si>
    <t>Втулка шатуна</t>
  </si>
  <si>
    <t>Гомогенизатор А1-ОГ2М(А1-ОГ2М-2,5)</t>
  </si>
  <si>
    <t>02.007М</t>
  </si>
  <si>
    <t>02.019</t>
  </si>
  <si>
    <t>02.006М</t>
  </si>
  <si>
    <t>02.032</t>
  </si>
  <si>
    <t>02.022</t>
  </si>
  <si>
    <t>04.028А</t>
  </si>
  <si>
    <t>05.052</t>
  </si>
  <si>
    <t>05.053</t>
  </si>
  <si>
    <t>05.066/1</t>
  </si>
  <si>
    <t>05.069</t>
  </si>
  <si>
    <t>Седло клапана (гидр.)</t>
  </si>
  <si>
    <t>05.006</t>
  </si>
  <si>
    <t>Втулка (гидр.)</t>
  </si>
  <si>
    <t>01.001</t>
  </si>
  <si>
    <t>Кр.Шатун.Механизм А1-ОГ2М-2,5</t>
  </si>
  <si>
    <t>02.100-1(1,25)</t>
  </si>
  <si>
    <t xml:space="preserve">Фильтр </t>
  </si>
  <si>
    <t>02.100-2(1,25)</t>
  </si>
  <si>
    <t>02.100 МА-1(А1-ОГ2М)</t>
  </si>
  <si>
    <t>02.100 МА-2(А1-ОГ2М)</t>
  </si>
  <si>
    <t>Гомогенизатор К5-ОГ2А-1,25</t>
  </si>
  <si>
    <t>тел./факс +38 (044) 2896600, 599-16-59, тел. +38 (067) 9104768</t>
  </si>
  <si>
    <t xml:space="preserve">Кол-во </t>
  </si>
  <si>
    <t>№ п/п</t>
  </si>
  <si>
    <t>Арматура молочна, (12Х18Н10Т)</t>
  </si>
  <si>
    <t>Труба 38х1,5</t>
  </si>
  <si>
    <t>дог.</t>
  </si>
  <si>
    <t>Відвід під зварювання</t>
  </si>
  <si>
    <t>Відвід з 1 муфтою</t>
  </si>
  <si>
    <t>Відвід у зборі</t>
  </si>
  <si>
    <t>Трійник під зварювання</t>
  </si>
  <si>
    <t>Трійник у зборі</t>
  </si>
  <si>
    <t>Кран 3-хходовий (фторопласт)</t>
  </si>
  <si>
    <t>Кран 3-хходовий пробковий (Німецький)</t>
  </si>
  <si>
    <t>Кран прохідний</t>
  </si>
  <si>
    <t>Зворотний клапан</t>
  </si>
  <si>
    <t>Муфта Ду 38 (Німецька)</t>
  </si>
  <si>
    <t>-</t>
  </si>
  <si>
    <t>Миюча головка</t>
  </si>
  <si>
    <t>Ду-38</t>
  </si>
  <si>
    <t>Ду-50</t>
  </si>
  <si>
    <t>Труба 51х1,5</t>
  </si>
  <si>
    <t>Відвід в зборі</t>
  </si>
  <si>
    <t>Трійник в зборі</t>
  </si>
  <si>
    <t>Кран 3-хходовий (Колтек) фторопласт</t>
  </si>
  <si>
    <t>Кран 3-хходовий (Німецький оригінал)</t>
  </si>
  <si>
    <t>Кран 3-хходовий (Україна) б/г</t>
  </si>
  <si>
    <t>Кран 3-хходовий (бочонок) Донецьк</t>
  </si>
  <si>
    <t>Кран прохідний Alfa-Laval</t>
  </si>
  <si>
    <t>Кран прохідний (Україна)</t>
  </si>
  <si>
    <t>Заслінка шиберна</t>
  </si>
  <si>
    <t>Заслінка 3-х ходова</t>
  </si>
  <si>
    <t>Зворотний клапан (н/ж)</t>
  </si>
  <si>
    <t>Ексцентриковий клапан (на казеїн)</t>
  </si>
  <si>
    <t>Муфта Ду-50</t>
  </si>
  <si>
    <t>Оглядове скло</t>
  </si>
  <si>
    <t>Ду-80</t>
  </si>
  <si>
    <t xml:space="preserve">Кран 3-хходовий (Колтек) </t>
  </si>
  <si>
    <t xml:space="preserve">Муфта </t>
  </si>
  <si>
    <t>Інше</t>
  </si>
  <si>
    <t>Заслінка Ду-100</t>
  </si>
  <si>
    <t>Муфта Ду-100</t>
  </si>
  <si>
    <t>Кран Ду 65  2-х ходовий фторопласт</t>
  </si>
  <si>
    <t>Кран Ду 65  3-х ходовий фторопласт</t>
  </si>
  <si>
    <t>Шиберна заслінка Ду 65 прохідна</t>
  </si>
  <si>
    <t>Кран Ду 65  кульовий розбірний н/ж.</t>
  </si>
  <si>
    <t>Трійник Ду-65 під зварювання</t>
  </si>
  <si>
    <t>Трійник Ду-76 у зборі</t>
  </si>
  <si>
    <t>Муфта Ду-32</t>
  </si>
  <si>
    <t>Прокладки гумові під нарізні з’єднання</t>
  </si>
  <si>
    <t>1,20 - 4,00</t>
  </si>
  <si>
    <t>Кільця гумові для коркових кранів</t>
  </si>
  <si>
    <t>7,00 - 14,00</t>
  </si>
  <si>
    <t>Сепаратори молочні</t>
  </si>
  <si>
    <t>Плавський завод «Смичка»</t>
  </si>
  <si>
    <t>Для казеїнового пилу Ж5-ОХ-2С</t>
  </si>
  <si>
    <t>Для творога Ж5-ОТД</t>
  </si>
  <si>
    <t>Махачкалінський завод сепараторів</t>
  </si>
  <si>
    <t>Вершковіддільник Г9-ОСП-3М</t>
  </si>
  <si>
    <t>Вершковіддільник А1-ОЦР-5</t>
  </si>
  <si>
    <t>Для високо жирних вершків Г9-ОСК</t>
  </si>
  <si>
    <t>Для високо жирних вершків Г9-ОС2К</t>
  </si>
  <si>
    <t>Очисник А1-ОЦМ 5</t>
  </si>
  <si>
    <t>Очисник А1-ОЦМ 10</t>
  </si>
  <si>
    <t>Очисник для холодного молока А1-ОХО (15 тон/год.)</t>
  </si>
  <si>
    <t>Завод “Молния”</t>
  </si>
  <si>
    <t>Очисник для жирів ФСЦП-1-0,5</t>
  </si>
  <si>
    <t>Одеський механічний завод</t>
  </si>
  <si>
    <t>Гомогенізатор К5-ОГА-1,25</t>
  </si>
  <si>
    <t>Гомогенізатор А1-ОГМ  5 000 л/год.</t>
  </si>
  <si>
    <t>Запчастини для сепараторів</t>
  </si>
  <si>
    <t>Приймально-вивідний пристрій ОСН-С (ОС2Н-С)</t>
  </si>
  <si>
    <t>Колесо зубчате ОС2Н-С</t>
  </si>
  <si>
    <t>Колесо зубчате ОСН-С</t>
  </si>
  <si>
    <t>Вал горизонтальний у зборі ОСН-С (ОС2Н-С)</t>
  </si>
  <si>
    <t>Вал вертикальний у зборі ОСН-С (ОС2Н-С)</t>
  </si>
  <si>
    <t xml:space="preserve">Колесо зубчате ОС2Т-3 </t>
  </si>
  <si>
    <t>Колесо зубчате ОСК</t>
  </si>
  <si>
    <t>Колесо зубчате ОС2К</t>
  </si>
  <si>
    <t>Бандаж ОС2Т-3</t>
  </si>
  <si>
    <t>Бандаж ОСН-С</t>
  </si>
  <si>
    <t>Бандаж ОС2Н-С</t>
  </si>
  <si>
    <t>Веретено ОС2Т3</t>
  </si>
  <si>
    <t>Колодки ОСН-С, ОС2Т-3, ОСК, ОСП</t>
  </si>
  <si>
    <t>70,00 - 80,00</t>
  </si>
  <si>
    <t>Підшипники до сепараторів</t>
  </si>
  <si>
    <t>50,00 - 150,00</t>
  </si>
  <si>
    <t>Комплекти гуми на сепаратори</t>
  </si>
  <si>
    <r>
      <t xml:space="preserve">Примітка: </t>
    </r>
    <r>
      <rPr>
        <sz val="10"/>
        <rFont val="Arial Cyr"/>
        <family val="0"/>
      </rPr>
      <t xml:space="preserve">інші запасні частини поставляються протягом 7-ми діб  </t>
    </r>
  </si>
  <si>
    <t>Насоси молочні</t>
  </si>
  <si>
    <t>Насос Г2-ОПА (6,3 м3/год.)</t>
  </si>
  <si>
    <t>Насос Г2-ОПБ (10 м3/год.)</t>
  </si>
  <si>
    <t>Насос 36-3Ц12-10 (13 м3/год.)</t>
  </si>
  <si>
    <t>Насос Г2-ОПД (25 м3/год.)</t>
  </si>
  <si>
    <t>Насос 50-1Ц7,1-31  (25 м3/год.) (Московський)</t>
  </si>
  <si>
    <t>Насос Я9-ОНЦ-4 (16 м3/год.)</t>
  </si>
  <si>
    <t>Насос Я9-ОНЦ-1 (30 м3/год.)</t>
  </si>
  <si>
    <t>Sigma Lutin (16м3/год.)</t>
  </si>
  <si>
    <t>Sigma Lutin (25м3/год.)</t>
  </si>
  <si>
    <t>Насос В3-ОРА-2</t>
  </si>
  <si>
    <t>Насос В3-ОРА-10</t>
  </si>
  <si>
    <t>Насос П8-ОНБ (1.25-5.3 м3/год.)</t>
  </si>
  <si>
    <t>Насос П8-ОНА (1.42-2.95 м3/год.)</t>
  </si>
  <si>
    <t>Насос дозатор НРДМ</t>
  </si>
  <si>
    <t>Насос Zieva-10</t>
  </si>
  <si>
    <t>Насос Zieva-20</t>
  </si>
  <si>
    <t xml:space="preserve">Насос НШР </t>
  </si>
  <si>
    <t xml:space="preserve">Насос для сирного зерна (пелюстковий Угорщина) </t>
  </si>
  <si>
    <t>Україна, м. Київ, вул. Жилянська, 47</t>
  </si>
  <si>
    <t>Для високожирних вершків Ж5-ОС2Д-500, 500 л/год.</t>
  </si>
  <si>
    <t>Вершковіддільник Ж5-ОС2Н-С, 10 000 л/год.</t>
  </si>
  <si>
    <t>Вершковіддільник Ж5-ОС2Т-3, 5 000 л/год.</t>
  </si>
  <si>
    <t>МНПП "Техмо"</t>
  </si>
  <si>
    <t>Найменування</t>
  </si>
  <si>
    <t>Ціна в грн. в т.ч. ПДВ</t>
  </si>
  <si>
    <t xml:space="preserve">Кіл-ть </t>
  </si>
  <si>
    <r>
      <t>http://www.milk.org.ua,</t>
    </r>
    <r>
      <rPr>
        <sz val="10"/>
        <rFont val="Arial Cyr"/>
        <family val="0"/>
      </rPr>
      <t xml:space="preserve"> e-mail: </t>
    </r>
    <r>
      <rPr>
        <u val="single"/>
        <sz val="10"/>
        <color indexed="12"/>
        <rFont val="Arial Cyr"/>
        <family val="0"/>
      </rPr>
      <t>admin@milk.org.ua</t>
    </r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</si>
</sst>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\ _г_р_н_."/>
    <numFmt numFmtId="165" formatCode="#,##0.00\ &quot;грн.&quot;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color indexed="18"/>
      <name val="Arial Cyr"/>
      <family val="0"/>
    </font>
    <font>
      <b/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15" applyAlignment="1">
      <alignment/>
    </xf>
    <xf numFmtId="0" fontId="3" fillId="0" borderId="0" xfId="15" applyFont="1" applyAlignment="1">
      <alignment/>
    </xf>
    <xf numFmtId="0" fontId="11" fillId="0" borderId="0" xfId="15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15" applyFont="1" applyAlignment="1">
      <alignment horizontal="right"/>
    </xf>
    <xf numFmtId="0" fontId="3" fillId="0" borderId="0" xfId="15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k.org.u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k.org.ua/0004.php?do=001" TargetMode="External" /><Relationship Id="rId2" Type="http://schemas.openxmlformats.org/officeDocument/2006/relationships/hyperlink" Target="http://www.milk.org.ua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k.org.ua/0004.php?do=002" TargetMode="External" /><Relationship Id="rId2" Type="http://schemas.openxmlformats.org/officeDocument/2006/relationships/hyperlink" Target="http://www.milk.org.ua/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k.org.ua/" TargetMode="External" /><Relationship Id="rId2" Type="http://schemas.openxmlformats.org/officeDocument/2006/relationships/hyperlink" Target="http://www.milk.org.ua/0003.php?do=001" TargetMode="External" /><Relationship Id="rId3" Type="http://schemas.openxmlformats.org/officeDocument/2006/relationships/hyperlink" Target="http://www.milk.org.ua/0003.php?do=002" TargetMode="External" /><Relationship Id="rId4" Type="http://schemas.openxmlformats.org/officeDocument/2006/relationships/hyperlink" Target="http://www.milk.org.ua/0003.php?do=003" TargetMode="External" /><Relationship Id="rId5" Type="http://schemas.openxmlformats.org/officeDocument/2006/relationships/hyperlink" Target="http://www.milk.org.ua/0003.php?do=004" TargetMode="External" /><Relationship Id="rId6" Type="http://schemas.openxmlformats.org/officeDocument/2006/relationships/hyperlink" Target="http://www.milk.org.ua/0003.php?do=005" TargetMode="External" /><Relationship Id="rId7" Type="http://schemas.openxmlformats.org/officeDocument/2006/relationships/hyperlink" Target="http://www.milk.org.ua/0004.php?do=001" TargetMode="External" /><Relationship Id="rId8" Type="http://schemas.openxmlformats.org/officeDocument/2006/relationships/hyperlink" Target="http://www.milk.org.ua/0004.php?do=00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k.org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1" sqref="A1:IV4"/>
    </sheetView>
  </sheetViews>
  <sheetFormatPr defaultColWidth="9.00390625" defaultRowHeight="12.75"/>
  <cols>
    <col min="1" max="1" width="6.75390625" style="0" customWidth="1"/>
    <col min="2" max="2" width="45.875" style="0" customWidth="1"/>
    <col min="3" max="3" width="22.00390625" style="0" bestFit="1" customWidth="1"/>
    <col min="4" max="4" width="7.875" style="12" customWidth="1"/>
    <col min="5" max="5" width="13.125" style="0" bestFit="1" customWidth="1"/>
    <col min="6" max="6" width="21.125" style="0" customWidth="1"/>
    <col min="7" max="7" width="12.875" style="0" customWidth="1"/>
  </cols>
  <sheetData>
    <row r="1" spans="1:3" ht="18">
      <c r="A1" s="29" t="s">
        <v>200</v>
      </c>
      <c r="B1" s="30"/>
      <c r="C1" s="30"/>
    </row>
    <row r="2" spans="1:3" ht="18">
      <c r="A2" s="9"/>
      <c r="B2" s="10"/>
      <c r="C2" s="25" t="s">
        <v>196</v>
      </c>
    </row>
    <row r="3" spans="2:3" ht="12.75">
      <c r="B3" s="31" t="s">
        <v>89</v>
      </c>
      <c r="C3" s="31"/>
    </row>
    <row r="4" spans="2:3" ht="12.75">
      <c r="B4" s="32" t="s">
        <v>204</v>
      </c>
      <c r="C4" s="33"/>
    </row>
    <row r="5" ht="15" customHeight="1" thickBot="1">
      <c r="B5" s="11" t="s">
        <v>92</v>
      </c>
    </row>
    <row r="6" spans="1:4" ht="13.5" thickBot="1">
      <c r="A6" s="19" t="s">
        <v>91</v>
      </c>
      <c r="B6" s="20" t="s">
        <v>0</v>
      </c>
      <c r="C6" s="21" t="s">
        <v>1</v>
      </c>
      <c r="D6" s="22" t="s">
        <v>90</v>
      </c>
    </row>
    <row r="7" spans="2:4" ht="12.75">
      <c r="B7" s="13"/>
      <c r="C7" s="14"/>
      <c r="D7" s="14"/>
    </row>
    <row r="8" spans="1:3" ht="12.75">
      <c r="A8" s="2" t="s">
        <v>107</v>
      </c>
      <c r="B8" s="2"/>
      <c r="C8" s="4"/>
    </row>
    <row r="9" spans="1:4" ht="12.75">
      <c r="A9">
        <v>1</v>
      </c>
      <c r="B9" t="s">
        <v>93</v>
      </c>
      <c r="C9" s="5" t="s">
        <v>94</v>
      </c>
      <c r="D9" s="12">
        <v>0</v>
      </c>
    </row>
    <row r="10" spans="1:4" ht="12.75">
      <c r="A10">
        <f>A9+1</f>
        <v>2</v>
      </c>
      <c r="B10" t="s">
        <v>95</v>
      </c>
      <c r="C10" s="5">
        <v>36</v>
      </c>
      <c r="D10" s="12">
        <v>100</v>
      </c>
    </row>
    <row r="11" spans="1:4" ht="12.75">
      <c r="A11">
        <f aca="true" t="shared" si="0" ref="A11:A63">A10+1</f>
        <v>3</v>
      </c>
      <c r="B11" t="s">
        <v>96</v>
      </c>
      <c r="C11" s="5">
        <v>110</v>
      </c>
      <c r="D11" s="12">
        <v>10</v>
      </c>
    </row>
    <row r="12" spans="1:4" ht="12.75">
      <c r="A12">
        <f t="shared" si="0"/>
        <v>4</v>
      </c>
      <c r="B12" t="s">
        <v>97</v>
      </c>
      <c r="C12" s="5">
        <v>185</v>
      </c>
      <c r="D12" s="12">
        <v>10</v>
      </c>
    </row>
    <row r="13" spans="1:4" ht="12.75">
      <c r="A13">
        <f t="shared" si="0"/>
        <v>5</v>
      </c>
      <c r="B13" t="s">
        <v>98</v>
      </c>
      <c r="C13" s="5">
        <v>30</v>
      </c>
      <c r="D13" s="12">
        <v>200</v>
      </c>
    </row>
    <row r="14" spans="1:4" ht="12.75">
      <c r="A14">
        <f t="shared" si="0"/>
        <v>6</v>
      </c>
      <c r="B14" t="s">
        <v>99</v>
      </c>
      <c r="C14" s="5">
        <v>250</v>
      </c>
      <c r="D14" s="12">
        <v>5</v>
      </c>
    </row>
    <row r="15" spans="1:4" ht="12.75">
      <c r="A15">
        <f t="shared" si="0"/>
        <v>7</v>
      </c>
      <c r="B15" t="s">
        <v>100</v>
      </c>
      <c r="C15" s="5">
        <v>520</v>
      </c>
      <c r="D15" s="12">
        <v>5</v>
      </c>
    </row>
    <row r="16" spans="1:4" ht="12.75">
      <c r="A16">
        <f t="shared" si="0"/>
        <v>8</v>
      </c>
      <c r="B16" t="s">
        <v>101</v>
      </c>
      <c r="C16" s="5">
        <v>860</v>
      </c>
      <c r="D16" s="12">
        <v>2</v>
      </c>
    </row>
    <row r="17" spans="1:4" ht="12.75">
      <c r="A17">
        <f t="shared" si="0"/>
        <v>9</v>
      </c>
      <c r="B17" t="s">
        <v>102</v>
      </c>
      <c r="C17" s="5">
        <v>400</v>
      </c>
      <c r="D17" s="12">
        <v>20</v>
      </c>
    </row>
    <row r="18" spans="1:4" ht="12.75">
      <c r="A18">
        <f t="shared" si="0"/>
        <v>10</v>
      </c>
      <c r="B18" t="s">
        <v>103</v>
      </c>
      <c r="C18" s="5" t="s">
        <v>94</v>
      </c>
      <c r="D18" s="12">
        <v>10</v>
      </c>
    </row>
    <row r="19" spans="1:4" ht="12.75">
      <c r="A19">
        <f t="shared" si="0"/>
        <v>11</v>
      </c>
      <c r="B19" t="s">
        <v>104</v>
      </c>
      <c r="C19" s="5">
        <v>84</v>
      </c>
      <c r="D19" s="12">
        <v>0</v>
      </c>
    </row>
    <row r="20" spans="1:4" ht="12.75">
      <c r="A20">
        <f t="shared" si="0"/>
        <v>12</v>
      </c>
      <c r="B20" t="s">
        <v>106</v>
      </c>
      <c r="C20" s="5">
        <v>160</v>
      </c>
      <c r="D20" s="12">
        <v>0</v>
      </c>
    </row>
    <row r="21" spans="1:3" ht="12.75">
      <c r="A21" s="16" t="s">
        <v>108</v>
      </c>
      <c r="B21" s="16"/>
      <c r="C21" s="5"/>
    </row>
    <row r="22" spans="1:7" ht="12.75">
      <c r="A22">
        <v>13</v>
      </c>
      <c r="B22" t="s">
        <v>109</v>
      </c>
      <c r="C22" s="5" t="s">
        <v>94</v>
      </c>
      <c r="D22" s="12">
        <v>0</v>
      </c>
      <c r="F22" s="3"/>
      <c r="G22" s="8"/>
    </row>
    <row r="23" spans="1:7" ht="12.75">
      <c r="A23">
        <f t="shared" si="0"/>
        <v>14</v>
      </c>
      <c r="B23" t="s">
        <v>95</v>
      </c>
      <c r="C23" s="5">
        <v>45</v>
      </c>
      <c r="D23" s="12">
        <v>20</v>
      </c>
      <c r="F23" s="3"/>
      <c r="G23" s="8"/>
    </row>
    <row r="24" spans="1:7" ht="12.75">
      <c r="A24">
        <f t="shared" si="0"/>
        <v>15</v>
      </c>
      <c r="B24" t="s">
        <v>96</v>
      </c>
      <c r="C24" s="5">
        <v>115</v>
      </c>
      <c r="D24" s="12">
        <v>20</v>
      </c>
      <c r="F24" s="3"/>
      <c r="G24" s="8"/>
    </row>
    <row r="25" spans="1:7" ht="12.75">
      <c r="A25">
        <f t="shared" si="0"/>
        <v>16</v>
      </c>
      <c r="B25" t="s">
        <v>110</v>
      </c>
      <c r="C25" s="5">
        <v>175</v>
      </c>
      <c r="D25" s="12">
        <v>40</v>
      </c>
      <c r="F25" s="3"/>
      <c r="G25" s="8"/>
    </row>
    <row r="26" spans="1:7" ht="12.75">
      <c r="A26">
        <f t="shared" si="0"/>
        <v>17</v>
      </c>
      <c r="B26" t="s">
        <v>98</v>
      </c>
      <c r="C26" s="5">
        <v>48</v>
      </c>
      <c r="D26" s="12">
        <v>100</v>
      </c>
      <c r="F26" s="3"/>
      <c r="G26" s="8"/>
    </row>
    <row r="27" spans="1:7" ht="12.75">
      <c r="A27">
        <f t="shared" si="0"/>
        <v>18</v>
      </c>
      <c r="B27" t="s">
        <v>111</v>
      </c>
      <c r="C27" s="5">
        <v>270</v>
      </c>
      <c r="D27" s="12">
        <v>20</v>
      </c>
      <c r="F27" s="3"/>
      <c r="G27" s="8"/>
    </row>
    <row r="28" spans="1:7" ht="12.75">
      <c r="A28">
        <f t="shared" si="0"/>
        <v>19</v>
      </c>
      <c r="B28" t="s">
        <v>112</v>
      </c>
      <c r="C28" s="5">
        <v>750</v>
      </c>
      <c r="D28" s="12">
        <v>20</v>
      </c>
      <c r="F28" s="3"/>
      <c r="G28" s="8"/>
    </row>
    <row r="29" spans="1:7" ht="12.75">
      <c r="A29">
        <f t="shared" si="0"/>
        <v>20</v>
      </c>
      <c r="B29" t="s">
        <v>113</v>
      </c>
      <c r="C29" s="5">
        <v>900</v>
      </c>
      <c r="D29" s="12">
        <v>2</v>
      </c>
      <c r="F29" s="3"/>
      <c r="G29" s="8"/>
    </row>
    <row r="30" spans="1:7" ht="12.75">
      <c r="A30">
        <f t="shared" si="0"/>
        <v>21</v>
      </c>
      <c r="B30" t="s">
        <v>114</v>
      </c>
      <c r="C30" s="5">
        <v>640</v>
      </c>
      <c r="D30" s="12">
        <v>50</v>
      </c>
      <c r="F30" s="3"/>
      <c r="G30" s="8"/>
    </row>
    <row r="31" spans="1:7" ht="12.75">
      <c r="A31">
        <f t="shared" si="0"/>
        <v>22</v>
      </c>
      <c r="B31" t="s">
        <v>115</v>
      </c>
      <c r="C31" s="5">
        <v>620</v>
      </c>
      <c r="D31" s="12">
        <v>0</v>
      </c>
      <c r="F31" s="3"/>
      <c r="G31" s="8"/>
    </row>
    <row r="32" spans="1:7" ht="12.75">
      <c r="A32">
        <f t="shared" si="0"/>
        <v>23</v>
      </c>
      <c r="B32" t="s">
        <v>116</v>
      </c>
      <c r="C32" s="5">
        <v>420</v>
      </c>
      <c r="D32" s="12">
        <v>4</v>
      </c>
      <c r="F32" s="3"/>
      <c r="G32" s="8"/>
    </row>
    <row r="33" spans="1:7" ht="12.75">
      <c r="A33">
        <f t="shared" si="0"/>
        <v>24</v>
      </c>
      <c r="B33" t="s">
        <v>117</v>
      </c>
      <c r="C33" s="5">
        <v>250</v>
      </c>
      <c r="D33" s="12">
        <v>100</v>
      </c>
      <c r="F33" s="3"/>
      <c r="G33" s="8"/>
    </row>
    <row r="34" spans="1:7" ht="12.75">
      <c r="A34">
        <f t="shared" si="0"/>
        <v>25</v>
      </c>
      <c r="B34" t="s">
        <v>118</v>
      </c>
      <c r="C34" s="5">
        <v>360</v>
      </c>
      <c r="D34" s="12">
        <v>10</v>
      </c>
      <c r="F34" s="3"/>
      <c r="G34" s="8"/>
    </row>
    <row r="35" spans="1:7" ht="12.75">
      <c r="A35">
        <f t="shared" si="0"/>
        <v>26</v>
      </c>
      <c r="B35" t="s">
        <v>119</v>
      </c>
      <c r="C35" s="5">
        <v>690</v>
      </c>
      <c r="D35" s="12">
        <v>5</v>
      </c>
      <c r="F35" s="3"/>
      <c r="G35" s="8"/>
    </row>
    <row r="36" spans="1:7" ht="12.75">
      <c r="A36">
        <f t="shared" si="0"/>
        <v>27</v>
      </c>
      <c r="B36" t="s">
        <v>120</v>
      </c>
      <c r="C36" s="5">
        <v>600</v>
      </c>
      <c r="D36" s="12">
        <v>0</v>
      </c>
      <c r="F36" s="3"/>
      <c r="G36" s="8"/>
    </row>
    <row r="37" spans="1:7" ht="12.75">
      <c r="A37">
        <f t="shared" si="0"/>
        <v>28</v>
      </c>
      <c r="B37" t="s">
        <v>121</v>
      </c>
      <c r="C37" s="5">
        <v>650</v>
      </c>
      <c r="D37" s="12">
        <v>0</v>
      </c>
      <c r="F37" s="3"/>
      <c r="G37" s="8"/>
    </row>
    <row r="38" spans="1:7" ht="12.75">
      <c r="A38">
        <f t="shared" si="0"/>
        <v>29</v>
      </c>
      <c r="B38" t="s">
        <v>122</v>
      </c>
      <c r="C38" s="5">
        <v>84</v>
      </c>
      <c r="D38" s="12">
        <v>100</v>
      </c>
      <c r="F38" s="3"/>
      <c r="G38" s="8"/>
    </row>
    <row r="39" spans="1:7" ht="12.75">
      <c r="A39">
        <f t="shared" si="0"/>
        <v>30</v>
      </c>
      <c r="B39" t="s">
        <v>123</v>
      </c>
      <c r="C39" s="5">
        <v>350</v>
      </c>
      <c r="D39" s="12">
        <v>0</v>
      </c>
      <c r="F39" s="3"/>
      <c r="G39" s="8"/>
    </row>
    <row r="40" spans="1:4" ht="12.75">
      <c r="A40">
        <f t="shared" si="0"/>
        <v>31</v>
      </c>
      <c r="B40" t="s">
        <v>106</v>
      </c>
      <c r="C40" s="5">
        <v>230</v>
      </c>
      <c r="D40" s="12">
        <v>0</v>
      </c>
    </row>
    <row r="41" spans="1:3" ht="12.75">
      <c r="A41" s="16" t="s">
        <v>124</v>
      </c>
      <c r="B41" s="16"/>
      <c r="C41" s="5"/>
    </row>
    <row r="42" spans="1:4" ht="12.75">
      <c r="A42">
        <v>32</v>
      </c>
      <c r="B42" t="s">
        <v>95</v>
      </c>
      <c r="C42" s="5">
        <v>75</v>
      </c>
      <c r="D42" s="12">
        <v>5</v>
      </c>
    </row>
    <row r="43" spans="1:4" ht="12.75">
      <c r="A43">
        <f t="shared" si="0"/>
        <v>33</v>
      </c>
      <c r="B43" t="s">
        <v>96</v>
      </c>
      <c r="C43" s="5">
        <v>165</v>
      </c>
      <c r="D43" s="12">
        <v>5</v>
      </c>
    </row>
    <row r="44" spans="1:4" ht="12.75">
      <c r="A44">
        <f t="shared" si="0"/>
        <v>34</v>
      </c>
      <c r="B44" t="s">
        <v>110</v>
      </c>
      <c r="C44" s="5">
        <v>250</v>
      </c>
      <c r="D44" s="12">
        <v>5</v>
      </c>
    </row>
    <row r="45" spans="1:4" ht="12.75">
      <c r="A45">
        <f t="shared" si="0"/>
        <v>35</v>
      </c>
      <c r="B45" t="s">
        <v>98</v>
      </c>
      <c r="C45" s="5">
        <v>90</v>
      </c>
      <c r="D45" s="12">
        <v>2</v>
      </c>
    </row>
    <row r="46" spans="1:4" ht="12.75">
      <c r="A46">
        <f t="shared" si="0"/>
        <v>36</v>
      </c>
      <c r="B46" t="s">
        <v>111</v>
      </c>
      <c r="C46" s="5">
        <v>300</v>
      </c>
      <c r="D46" s="12">
        <v>10</v>
      </c>
    </row>
    <row r="47" spans="1:4" ht="12.75">
      <c r="A47">
        <f t="shared" si="0"/>
        <v>37</v>
      </c>
      <c r="B47" t="s">
        <v>125</v>
      </c>
      <c r="C47" s="5">
        <v>2100</v>
      </c>
      <c r="D47" s="12">
        <v>10</v>
      </c>
    </row>
    <row r="48" spans="1:4" ht="12.75">
      <c r="A48">
        <f t="shared" si="0"/>
        <v>38</v>
      </c>
      <c r="B48" t="s">
        <v>118</v>
      </c>
      <c r="C48" s="5">
        <v>450</v>
      </c>
      <c r="D48" s="12">
        <v>2</v>
      </c>
    </row>
    <row r="49" spans="1:4" ht="12.75">
      <c r="A49">
        <f t="shared" si="0"/>
        <v>39</v>
      </c>
      <c r="B49" t="s">
        <v>119</v>
      </c>
      <c r="C49" s="5">
        <v>850</v>
      </c>
      <c r="D49" s="12">
        <v>10</v>
      </c>
    </row>
    <row r="50" spans="1:4" ht="12.75">
      <c r="A50">
        <f t="shared" si="0"/>
        <v>40</v>
      </c>
      <c r="B50" t="s">
        <v>126</v>
      </c>
      <c r="C50" s="5">
        <v>86</v>
      </c>
      <c r="D50" s="12">
        <v>50</v>
      </c>
    </row>
    <row r="51" spans="1:4" ht="12.75">
      <c r="A51">
        <f t="shared" si="0"/>
        <v>41</v>
      </c>
      <c r="B51" t="s">
        <v>123</v>
      </c>
      <c r="C51" s="5">
        <v>960</v>
      </c>
      <c r="D51" s="12">
        <v>10</v>
      </c>
    </row>
    <row r="52" spans="1:3" ht="12.75">
      <c r="A52" s="16" t="s">
        <v>127</v>
      </c>
      <c r="B52" s="16"/>
      <c r="C52" s="5"/>
    </row>
    <row r="53" spans="1:4" ht="12.75">
      <c r="A53">
        <v>42</v>
      </c>
      <c r="B53" t="s">
        <v>128</v>
      </c>
      <c r="C53" s="5">
        <v>750</v>
      </c>
      <c r="D53" s="12">
        <v>0</v>
      </c>
    </row>
    <row r="54" spans="1:4" ht="12.75">
      <c r="A54">
        <f t="shared" si="0"/>
        <v>43</v>
      </c>
      <c r="B54" t="s">
        <v>129</v>
      </c>
      <c r="C54" s="5">
        <v>260</v>
      </c>
      <c r="D54" s="12">
        <v>10</v>
      </c>
    </row>
    <row r="55" spans="1:4" ht="12.75">
      <c r="A55">
        <f t="shared" si="0"/>
        <v>44</v>
      </c>
      <c r="B55" t="s">
        <v>130</v>
      </c>
      <c r="C55" s="17">
        <v>490</v>
      </c>
      <c r="D55" s="12">
        <v>8</v>
      </c>
    </row>
    <row r="56" spans="1:4" ht="12.75">
      <c r="A56">
        <f t="shared" si="0"/>
        <v>45</v>
      </c>
      <c r="B56" t="s">
        <v>131</v>
      </c>
      <c r="C56" s="17">
        <v>950</v>
      </c>
      <c r="D56" s="12">
        <v>10</v>
      </c>
    </row>
    <row r="57" spans="1:4" ht="12.75">
      <c r="A57">
        <f t="shared" si="0"/>
        <v>46</v>
      </c>
      <c r="B57" t="s">
        <v>132</v>
      </c>
      <c r="C57" s="17">
        <v>420</v>
      </c>
      <c r="D57" s="12">
        <v>4</v>
      </c>
    </row>
    <row r="58" spans="1:3" ht="12.75">
      <c r="A58">
        <f t="shared" si="0"/>
        <v>47</v>
      </c>
      <c r="B58" t="s">
        <v>133</v>
      </c>
      <c r="C58" s="5" t="s">
        <v>94</v>
      </c>
    </row>
    <row r="59" spans="1:3" ht="12.75">
      <c r="A59">
        <f t="shared" si="0"/>
        <v>48</v>
      </c>
      <c r="B59" t="s">
        <v>134</v>
      </c>
      <c r="C59" s="17">
        <v>75</v>
      </c>
    </row>
    <row r="60" spans="1:3" ht="12.75">
      <c r="A60">
        <f t="shared" si="0"/>
        <v>49</v>
      </c>
      <c r="B60" t="s">
        <v>135</v>
      </c>
      <c r="C60" s="17">
        <v>300</v>
      </c>
    </row>
    <row r="61" spans="1:4" ht="12.75">
      <c r="A61">
        <f t="shared" si="0"/>
        <v>50</v>
      </c>
      <c r="B61" t="s">
        <v>136</v>
      </c>
      <c r="C61" s="17">
        <v>42</v>
      </c>
      <c r="D61" s="12">
        <v>100</v>
      </c>
    </row>
    <row r="62" spans="1:3" ht="12.75">
      <c r="A62">
        <f t="shared" si="0"/>
        <v>51</v>
      </c>
      <c r="B62" t="s">
        <v>137</v>
      </c>
      <c r="C62" s="18" t="s">
        <v>138</v>
      </c>
    </row>
    <row r="63" spans="1:3" ht="12.75">
      <c r="A63">
        <f t="shared" si="0"/>
        <v>52</v>
      </c>
      <c r="B63" t="s">
        <v>139</v>
      </c>
      <c r="C63" s="18" t="s">
        <v>140</v>
      </c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</sheetData>
  <autoFilter ref="B7:B63"/>
  <mergeCells count="3">
    <mergeCell ref="A1:C1"/>
    <mergeCell ref="B3:C3"/>
    <mergeCell ref="B4:C4"/>
  </mergeCells>
  <hyperlinks>
    <hyperlink ref="B4" r:id="rId1" display="www.milk.org.u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IV4"/>
    </sheetView>
  </sheetViews>
  <sheetFormatPr defaultColWidth="9.00390625" defaultRowHeight="12.75"/>
  <cols>
    <col min="1" max="1" width="13.125" style="0" customWidth="1"/>
    <col min="2" max="2" width="45.875" style="0" customWidth="1"/>
    <col min="3" max="3" width="22.00390625" style="0" bestFit="1" customWidth="1"/>
    <col min="5" max="5" width="13.125" style="0" bestFit="1" customWidth="1"/>
    <col min="6" max="6" width="21.125" style="0" customWidth="1"/>
    <col min="7" max="7" width="12.875" style="0" customWidth="1"/>
  </cols>
  <sheetData>
    <row r="1" spans="1:4" ht="18">
      <c r="A1" s="29" t="s">
        <v>200</v>
      </c>
      <c r="B1" s="30"/>
      <c r="C1" s="30"/>
      <c r="D1" s="12"/>
    </row>
    <row r="2" spans="1:4" ht="18">
      <c r="A2" s="9"/>
      <c r="B2" s="10"/>
      <c r="C2" s="25" t="s">
        <v>196</v>
      </c>
      <c r="D2" s="12"/>
    </row>
    <row r="3" spans="2:4" ht="12.75">
      <c r="B3" s="31" t="s">
        <v>89</v>
      </c>
      <c r="C3" s="31"/>
      <c r="D3" s="12"/>
    </row>
    <row r="4" spans="2:4" ht="12.75">
      <c r="B4" s="32" t="s">
        <v>204</v>
      </c>
      <c r="C4" s="33"/>
      <c r="D4" s="12"/>
    </row>
    <row r="5" ht="15" customHeight="1" thickBot="1">
      <c r="B5" s="28" t="s">
        <v>88</v>
      </c>
    </row>
    <row r="6" spans="1:3" ht="13.5" thickBot="1">
      <c r="A6" s="34" t="s">
        <v>0</v>
      </c>
      <c r="B6" s="34"/>
      <c r="C6" s="1" t="s">
        <v>1</v>
      </c>
    </row>
    <row r="7" spans="1:3" ht="12.75">
      <c r="A7" s="2"/>
      <c r="B7" s="2"/>
      <c r="C7" s="4"/>
    </row>
    <row r="8" spans="1:3" ht="12.75">
      <c r="A8" t="s">
        <v>2</v>
      </c>
      <c r="B8" t="s">
        <v>3</v>
      </c>
      <c r="C8" s="5">
        <v>816</v>
      </c>
    </row>
    <row r="9" spans="1:3" ht="12.75">
      <c r="A9" t="s">
        <v>4</v>
      </c>
      <c r="B9" t="s">
        <v>5</v>
      </c>
      <c r="C9" s="5">
        <v>3600</v>
      </c>
    </row>
    <row r="10" spans="1:3" ht="12.75">
      <c r="A10" t="s">
        <v>6</v>
      </c>
      <c r="B10" t="s">
        <v>7</v>
      </c>
      <c r="C10" s="5">
        <v>936</v>
      </c>
    </row>
    <row r="11" spans="1:3" ht="12.75">
      <c r="A11" t="s">
        <v>8</v>
      </c>
      <c r="B11" t="s">
        <v>9</v>
      </c>
      <c r="C11" s="5">
        <v>136</v>
      </c>
    </row>
    <row r="12" spans="1:3" ht="12.75">
      <c r="A12" t="s">
        <v>10</v>
      </c>
      <c r="B12" t="s">
        <v>11</v>
      </c>
      <c r="C12" s="5">
        <v>468</v>
      </c>
    </row>
    <row r="13" spans="1:3" ht="12.75">
      <c r="A13" t="s">
        <v>12</v>
      </c>
      <c r="B13" t="s">
        <v>13</v>
      </c>
      <c r="C13" s="5">
        <v>5.4</v>
      </c>
    </row>
    <row r="14" spans="1:3" ht="12.75">
      <c r="A14" t="s">
        <v>14</v>
      </c>
      <c r="B14" t="s">
        <v>15</v>
      </c>
      <c r="C14" s="5">
        <v>15.12</v>
      </c>
    </row>
    <row r="15" spans="1:3" ht="12.75">
      <c r="A15" t="s">
        <v>16</v>
      </c>
      <c r="B15" t="s">
        <v>15</v>
      </c>
      <c r="C15" s="5">
        <v>19.44</v>
      </c>
    </row>
    <row r="16" spans="1:3" ht="12.75">
      <c r="A16" t="s">
        <v>17</v>
      </c>
      <c r="B16" t="s">
        <v>13</v>
      </c>
      <c r="C16" s="5">
        <v>2.88</v>
      </c>
    </row>
    <row r="17" spans="1:3" ht="12.75">
      <c r="A17" t="s">
        <v>18</v>
      </c>
      <c r="B17" t="s">
        <v>19</v>
      </c>
      <c r="C17" s="5">
        <v>45.36</v>
      </c>
    </row>
    <row r="18" spans="1:3" ht="12.75">
      <c r="A18" t="s">
        <v>20</v>
      </c>
      <c r="B18" t="s">
        <v>21</v>
      </c>
      <c r="C18" s="5">
        <v>135.24</v>
      </c>
    </row>
    <row r="19" spans="1:3" ht="12.75">
      <c r="A19" t="s">
        <v>22</v>
      </c>
      <c r="B19" t="s">
        <v>23</v>
      </c>
      <c r="C19" s="5">
        <v>89.87</v>
      </c>
    </row>
    <row r="20" spans="1:3" ht="12.75">
      <c r="A20" t="s">
        <v>25</v>
      </c>
      <c r="B20" t="s">
        <v>24</v>
      </c>
      <c r="C20" s="5">
        <v>96.32</v>
      </c>
    </row>
    <row r="21" spans="1:7" ht="12.75">
      <c r="A21" t="s">
        <v>26</v>
      </c>
      <c r="B21" t="s">
        <v>27</v>
      </c>
      <c r="C21" s="5">
        <v>54</v>
      </c>
      <c r="F21" s="3"/>
      <c r="G21" s="8"/>
    </row>
    <row r="22" spans="1:7" ht="12.75">
      <c r="A22" t="s">
        <v>28</v>
      </c>
      <c r="B22" t="s">
        <v>27</v>
      </c>
      <c r="C22" s="5">
        <v>7.52</v>
      </c>
      <c r="F22" s="3"/>
      <c r="G22" s="8"/>
    </row>
    <row r="23" spans="1:7" ht="12.75">
      <c r="A23" t="s">
        <v>29</v>
      </c>
      <c r="B23" t="s">
        <v>27</v>
      </c>
      <c r="C23" s="5">
        <v>6.48</v>
      </c>
      <c r="F23" s="3"/>
      <c r="G23" s="8"/>
    </row>
    <row r="24" spans="1:7" ht="12.75">
      <c r="A24" t="s">
        <v>31</v>
      </c>
      <c r="B24" t="s">
        <v>30</v>
      </c>
      <c r="C24" s="5">
        <v>201.6</v>
      </c>
      <c r="F24" s="3"/>
      <c r="G24" s="8"/>
    </row>
    <row r="25" spans="1:7" ht="12.75">
      <c r="A25" t="s">
        <v>32</v>
      </c>
      <c r="B25" t="s">
        <v>33</v>
      </c>
      <c r="C25" s="5">
        <v>21.6</v>
      </c>
      <c r="F25" s="3"/>
      <c r="G25" s="8"/>
    </row>
    <row r="26" spans="1:7" ht="12.75">
      <c r="A26" t="s">
        <v>34</v>
      </c>
      <c r="B26" t="s">
        <v>24</v>
      </c>
      <c r="C26" s="5">
        <v>61.92</v>
      </c>
      <c r="F26" s="3"/>
      <c r="G26" s="8"/>
    </row>
    <row r="27" spans="1:7" ht="12.75">
      <c r="A27" t="s">
        <v>35</v>
      </c>
      <c r="B27" t="s">
        <v>21</v>
      </c>
      <c r="C27" s="5">
        <v>42.48</v>
      </c>
      <c r="F27" s="3"/>
      <c r="G27" s="8"/>
    </row>
    <row r="28" spans="1:7" ht="12.75">
      <c r="A28" t="s">
        <v>36</v>
      </c>
      <c r="B28" t="s">
        <v>37</v>
      </c>
      <c r="C28" s="5">
        <v>10.08</v>
      </c>
      <c r="F28" s="3"/>
      <c r="G28" s="8"/>
    </row>
    <row r="29" spans="1:7" ht="12.75">
      <c r="A29" t="s">
        <v>38</v>
      </c>
      <c r="B29" t="s">
        <v>39</v>
      </c>
      <c r="C29" s="5">
        <v>58.03</v>
      </c>
      <c r="F29" s="3"/>
      <c r="G29" s="8"/>
    </row>
    <row r="30" spans="1:7" ht="12.75">
      <c r="A30" t="s">
        <v>40</v>
      </c>
      <c r="B30" t="s">
        <v>41</v>
      </c>
      <c r="C30" s="5">
        <v>92.16</v>
      </c>
      <c r="F30" s="3"/>
      <c r="G30" s="8"/>
    </row>
    <row r="31" spans="1:7" ht="12.75">
      <c r="A31" t="s">
        <v>32</v>
      </c>
      <c r="B31" t="s">
        <v>42</v>
      </c>
      <c r="C31" s="5">
        <v>68.4</v>
      </c>
      <c r="F31" s="3"/>
      <c r="G31" s="8"/>
    </row>
    <row r="32" spans="1:7" ht="12.75">
      <c r="A32" t="s">
        <v>43</v>
      </c>
      <c r="B32" t="s">
        <v>27</v>
      </c>
      <c r="C32" s="5">
        <v>5.12</v>
      </c>
      <c r="F32" s="3"/>
      <c r="G32" s="8"/>
    </row>
    <row r="33" spans="1:7" ht="12.75">
      <c r="A33" t="s">
        <v>44</v>
      </c>
      <c r="B33" t="s">
        <v>45</v>
      </c>
      <c r="C33" s="5">
        <v>11434.8</v>
      </c>
      <c r="F33" s="3"/>
      <c r="G33" s="8"/>
    </row>
    <row r="34" spans="1:7" ht="12.75">
      <c r="A34" t="s">
        <v>46</v>
      </c>
      <c r="B34" t="s">
        <v>47</v>
      </c>
      <c r="C34" s="5">
        <v>17040</v>
      </c>
      <c r="F34" s="3"/>
      <c r="G34" s="8"/>
    </row>
    <row r="35" spans="1:7" ht="12.75">
      <c r="A35" t="s">
        <v>48</v>
      </c>
      <c r="B35" t="s">
        <v>49</v>
      </c>
      <c r="C35" s="5">
        <v>3840</v>
      </c>
      <c r="F35" s="3"/>
      <c r="G35" s="8"/>
    </row>
    <row r="36" spans="1:7" ht="12.75">
      <c r="A36" t="s">
        <v>50</v>
      </c>
      <c r="B36" t="s">
        <v>51</v>
      </c>
      <c r="C36" s="5">
        <v>3000</v>
      </c>
      <c r="F36" s="3"/>
      <c r="G36" s="8"/>
    </row>
    <row r="37" spans="1:7" ht="12.75">
      <c r="A37" t="s">
        <v>52</v>
      </c>
      <c r="B37" t="s">
        <v>53</v>
      </c>
      <c r="C37" s="5">
        <v>411.6</v>
      </c>
      <c r="F37" s="3"/>
      <c r="G37" s="8"/>
    </row>
    <row r="38" spans="1:7" ht="12.75">
      <c r="A38" t="s">
        <v>16</v>
      </c>
      <c r="B38" t="s">
        <v>54</v>
      </c>
      <c r="C38" s="5">
        <v>14560</v>
      </c>
      <c r="F38" s="3"/>
      <c r="G38" s="8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</sheetData>
  <autoFilter ref="A7:C38"/>
  <mergeCells count="4">
    <mergeCell ref="A6:B6"/>
    <mergeCell ref="A1:C1"/>
    <mergeCell ref="B4:C4"/>
    <mergeCell ref="B3:C3"/>
  </mergeCells>
  <hyperlinks>
    <hyperlink ref="B5" r:id="rId1" display="Гомогенизатор К5-ОГ2А-1,25"/>
    <hyperlink ref="B4" r:id="rId2" display="www.milk.org.ua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IV4"/>
    </sheetView>
  </sheetViews>
  <sheetFormatPr defaultColWidth="9.00390625" defaultRowHeight="12.75"/>
  <cols>
    <col min="1" max="1" width="21.25390625" style="0" customWidth="1"/>
    <col min="2" max="2" width="45.875" style="0" customWidth="1"/>
    <col min="3" max="3" width="22.00390625" style="0" bestFit="1" customWidth="1"/>
    <col min="5" max="5" width="13.125" style="0" bestFit="1" customWidth="1"/>
    <col min="6" max="6" width="21.125" style="0" customWidth="1"/>
    <col min="7" max="7" width="12.875" style="0" customWidth="1"/>
  </cols>
  <sheetData>
    <row r="1" spans="1:4" ht="18">
      <c r="A1" s="29" t="s">
        <v>200</v>
      </c>
      <c r="B1" s="30"/>
      <c r="C1" s="30"/>
      <c r="D1" s="12"/>
    </row>
    <row r="2" spans="1:4" ht="18">
      <c r="A2" s="9"/>
      <c r="B2" s="10"/>
      <c r="C2" s="25" t="s">
        <v>196</v>
      </c>
      <c r="D2" s="12"/>
    </row>
    <row r="3" spans="2:4" ht="12.75">
      <c r="B3" s="31" t="s">
        <v>89</v>
      </c>
      <c r="C3" s="31"/>
      <c r="D3" s="12"/>
    </row>
    <row r="4" spans="2:4" ht="12.75">
      <c r="B4" s="32" t="s">
        <v>204</v>
      </c>
      <c r="C4" s="33"/>
      <c r="D4" s="12"/>
    </row>
    <row r="5" ht="15" customHeight="1" thickBot="1">
      <c r="B5" s="28" t="s">
        <v>67</v>
      </c>
    </row>
    <row r="6" spans="1:3" ht="13.5" thickBot="1">
      <c r="A6" s="34" t="s">
        <v>0</v>
      </c>
      <c r="B6" s="34"/>
      <c r="C6" s="1" t="s">
        <v>1</v>
      </c>
    </row>
    <row r="7" spans="1:3" ht="12.75">
      <c r="A7" s="2"/>
      <c r="B7" s="2"/>
      <c r="C7" s="4"/>
    </row>
    <row r="8" spans="1:6" ht="12.75">
      <c r="A8" t="s">
        <v>55</v>
      </c>
      <c r="B8" t="s">
        <v>56</v>
      </c>
      <c r="C8" s="5">
        <v>1016</v>
      </c>
      <c r="E8" s="3"/>
      <c r="F8" s="3"/>
    </row>
    <row r="9" spans="1:6" ht="12.75">
      <c r="A9" t="s">
        <v>10</v>
      </c>
      <c r="B9" t="s">
        <v>5</v>
      </c>
      <c r="C9" s="5">
        <v>8112</v>
      </c>
      <c r="E9" s="3"/>
      <c r="F9" s="3"/>
    </row>
    <row r="10" spans="1:6" ht="12.75">
      <c r="A10" t="s">
        <v>57</v>
      </c>
      <c r="B10" t="s">
        <v>58</v>
      </c>
      <c r="C10" s="5">
        <v>267.46</v>
      </c>
      <c r="E10" s="3"/>
      <c r="F10" s="3"/>
    </row>
    <row r="11" spans="1:6" ht="12.75">
      <c r="A11" t="s">
        <v>59</v>
      </c>
      <c r="B11" t="s">
        <v>9</v>
      </c>
      <c r="C11" s="5">
        <v>161.28</v>
      </c>
      <c r="E11" s="3"/>
      <c r="F11" s="3"/>
    </row>
    <row r="12" spans="1:6" ht="12.75">
      <c r="A12" t="s">
        <v>12</v>
      </c>
      <c r="B12" t="s">
        <v>60</v>
      </c>
      <c r="C12" s="5">
        <v>2385.87</v>
      </c>
      <c r="E12" s="3"/>
      <c r="F12" s="3"/>
    </row>
    <row r="13" spans="1:6" ht="12.75">
      <c r="A13" t="s">
        <v>62</v>
      </c>
      <c r="B13" t="s">
        <v>61</v>
      </c>
      <c r="C13" s="5">
        <v>3300.8</v>
      </c>
      <c r="E13" s="3"/>
      <c r="F13" s="3"/>
    </row>
    <row r="14" spans="1:6" ht="12.75">
      <c r="A14" t="s">
        <v>63</v>
      </c>
      <c r="B14" t="s">
        <v>11</v>
      </c>
      <c r="C14" s="5">
        <v>561.6</v>
      </c>
      <c r="E14" s="3"/>
      <c r="F14" s="3"/>
    </row>
    <row r="15" spans="1:6" ht="12.75">
      <c r="A15" t="s">
        <v>64</v>
      </c>
      <c r="B15" t="s">
        <v>7</v>
      </c>
      <c r="C15" s="5">
        <v>1232</v>
      </c>
      <c r="E15" s="3"/>
      <c r="F15" s="3"/>
    </row>
    <row r="16" spans="1:6" ht="12.75">
      <c r="A16" t="s">
        <v>65</v>
      </c>
      <c r="B16" t="s">
        <v>66</v>
      </c>
      <c r="C16" s="5">
        <v>108.72</v>
      </c>
      <c r="E16" s="3"/>
      <c r="F16" s="3"/>
    </row>
    <row r="17" spans="1:6" ht="12.75">
      <c r="A17" t="s">
        <v>68</v>
      </c>
      <c r="B17" t="s">
        <v>19</v>
      </c>
      <c r="C17" s="5">
        <v>57.1</v>
      </c>
      <c r="E17" s="3"/>
      <c r="F17" s="3"/>
    </row>
    <row r="18" spans="1:6" ht="12.75">
      <c r="A18" t="s">
        <v>69</v>
      </c>
      <c r="B18" t="s">
        <v>30</v>
      </c>
      <c r="C18" s="5">
        <v>344.16</v>
      </c>
      <c r="E18" s="3"/>
      <c r="F18" s="3"/>
    </row>
    <row r="19" spans="1:6" ht="12.75">
      <c r="A19" t="s">
        <v>70</v>
      </c>
      <c r="B19" t="s">
        <v>19</v>
      </c>
      <c r="C19" s="5">
        <v>8.06</v>
      </c>
      <c r="E19" s="3"/>
      <c r="F19" s="3"/>
    </row>
    <row r="20" spans="1:6" ht="12.75">
      <c r="A20" t="s">
        <v>71</v>
      </c>
      <c r="B20" t="s">
        <v>33</v>
      </c>
      <c r="C20" s="5">
        <v>16.56</v>
      </c>
      <c r="E20" s="3"/>
      <c r="F20" s="3"/>
    </row>
    <row r="21" spans="1:7" ht="12.75">
      <c r="A21" t="s">
        <v>72</v>
      </c>
      <c r="B21" t="s">
        <v>27</v>
      </c>
      <c r="C21" s="5">
        <v>2.59</v>
      </c>
      <c r="E21" s="3"/>
      <c r="F21" s="3"/>
      <c r="G21" s="8"/>
    </row>
    <row r="22" spans="1:7" ht="12.75">
      <c r="A22" t="s">
        <v>73</v>
      </c>
      <c r="B22" t="s">
        <v>13</v>
      </c>
      <c r="C22" s="5">
        <v>4.32</v>
      </c>
      <c r="E22" s="3"/>
      <c r="F22" s="3"/>
      <c r="G22" s="8"/>
    </row>
    <row r="23" spans="1:7" ht="12.75">
      <c r="A23" t="s">
        <v>74</v>
      </c>
      <c r="B23" t="s">
        <v>21</v>
      </c>
      <c r="C23" s="5">
        <v>102.34</v>
      </c>
      <c r="E23" s="3"/>
      <c r="F23" s="3"/>
      <c r="G23" s="8"/>
    </row>
    <row r="24" spans="1:7" ht="12.75">
      <c r="A24" t="s">
        <v>75</v>
      </c>
      <c r="B24" t="s">
        <v>24</v>
      </c>
      <c r="C24" s="5">
        <v>82.88</v>
      </c>
      <c r="E24" s="3"/>
      <c r="F24" s="3"/>
      <c r="G24" s="8"/>
    </row>
    <row r="25" spans="1:7" ht="12.75">
      <c r="A25" t="s">
        <v>76</v>
      </c>
      <c r="B25" t="s">
        <v>27</v>
      </c>
      <c r="C25" s="5">
        <v>2.72</v>
      </c>
      <c r="E25" s="3"/>
      <c r="F25" s="3"/>
      <c r="G25" s="8"/>
    </row>
    <row r="26" spans="1:7" ht="12.75">
      <c r="A26" t="s">
        <v>77</v>
      </c>
      <c r="B26" t="s">
        <v>33</v>
      </c>
      <c r="C26" s="5">
        <v>103.04</v>
      </c>
      <c r="E26" s="3"/>
      <c r="F26" s="3"/>
      <c r="G26" s="8"/>
    </row>
    <row r="27" spans="1:7" ht="12.75">
      <c r="A27" t="s">
        <v>40</v>
      </c>
      <c r="B27" t="s">
        <v>78</v>
      </c>
      <c r="C27" s="5">
        <v>86.02</v>
      </c>
      <c r="E27" s="3"/>
      <c r="F27" s="3"/>
      <c r="G27" s="8"/>
    </row>
    <row r="28" spans="1:7" ht="12.75">
      <c r="A28" t="s">
        <v>79</v>
      </c>
      <c r="B28" t="s">
        <v>80</v>
      </c>
      <c r="C28" s="5">
        <v>88.16</v>
      </c>
      <c r="E28" s="3"/>
      <c r="F28" s="3"/>
      <c r="G28" s="8"/>
    </row>
    <row r="29" spans="1:7" ht="12.75">
      <c r="A29" t="s">
        <v>44</v>
      </c>
      <c r="B29" t="s">
        <v>45</v>
      </c>
      <c r="C29" s="5">
        <v>16812</v>
      </c>
      <c r="E29" s="3"/>
      <c r="F29" s="3"/>
      <c r="G29" s="8"/>
    </row>
    <row r="30" spans="1:7" ht="12.75">
      <c r="A30" t="s">
        <v>46</v>
      </c>
      <c r="B30" t="s">
        <v>47</v>
      </c>
      <c r="C30" s="5">
        <v>22512</v>
      </c>
      <c r="E30" s="3"/>
      <c r="F30" s="3"/>
      <c r="G30" s="8"/>
    </row>
    <row r="31" spans="1:7" ht="12.75">
      <c r="A31" t="s">
        <v>48</v>
      </c>
      <c r="B31" t="s">
        <v>49</v>
      </c>
      <c r="C31" s="5">
        <v>6689.28</v>
      </c>
      <c r="E31" s="3"/>
      <c r="F31" s="3"/>
      <c r="G31" s="8"/>
    </row>
    <row r="32" spans="1:7" ht="12.75">
      <c r="A32" t="s">
        <v>81</v>
      </c>
      <c r="B32" t="s">
        <v>82</v>
      </c>
      <c r="C32" s="5">
        <v>16600</v>
      </c>
      <c r="E32" s="3"/>
      <c r="F32" s="3"/>
      <c r="G32" s="8"/>
    </row>
    <row r="33" spans="1:7" ht="12.75">
      <c r="A33" t="s">
        <v>83</v>
      </c>
      <c r="B33" t="s">
        <v>84</v>
      </c>
      <c r="C33" s="5">
        <v>166.72</v>
      </c>
      <c r="E33" s="3"/>
      <c r="F33" s="3"/>
      <c r="G33" s="8"/>
    </row>
    <row r="34" spans="1:7" ht="12.75">
      <c r="A34" t="s">
        <v>85</v>
      </c>
      <c r="B34" t="s">
        <v>84</v>
      </c>
      <c r="C34" s="5">
        <v>155.52</v>
      </c>
      <c r="E34" s="3"/>
      <c r="F34" s="3"/>
      <c r="G34" s="8"/>
    </row>
    <row r="35" spans="1:7" ht="12.75">
      <c r="A35" t="s">
        <v>86</v>
      </c>
      <c r="B35" t="s">
        <v>84</v>
      </c>
      <c r="C35" s="5">
        <v>196.4</v>
      </c>
      <c r="E35" s="3"/>
      <c r="F35" s="3"/>
      <c r="G35" s="8"/>
    </row>
    <row r="36" spans="1:7" ht="12.75">
      <c r="A36" t="s">
        <v>87</v>
      </c>
      <c r="B36" t="s">
        <v>84</v>
      </c>
      <c r="C36" s="5">
        <v>173.92</v>
      </c>
      <c r="E36" s="3"/>
      <c r="F36" s="3"/>
      <c r="G36" s="8"/>
    </row>
    <row r="37" spans="1:7" ht="12.75">
      <c r="A37" t="s">
        <v>16</v>
      </c>
      <c r="B37" t="s">
        <v>54</v>
      </c>
      <c r="C37" s="5">
        <v>19280</v>
      </c>
      <c r="E37" s="3"/>
      <c r="F37" s="3"/>
      <c r="G37" s="8"/>
    </row>
    <row r="38" spans="3:7" ht="12.75">
      <c r="C38" s="5"/>
      <c r="F38" s="3"/>
      <c r="G38" s="8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</sheetData>
  <autoFilter ref="A7:C37"/>
  <mergeCells count="4">
    <mergeCell ref="A1:C1"/>
    <mergeCell ref="A6:B6"/>
    <mergeCell ref="B3:C3"/>
    <mergeCell ref="B4:C4"/>
  </mergeCells>
  <hyperlinks>
    <hyperlink ref="B5" r:id="rId1" display="Гомогенизатор А1-ОГ2М(А1-ОГ2М-2,5)"/>
    <hyperlink ref="B4" r:id="rId2" display="www.milk.org.ua"/>
  </hyperlinks>
  <printOptions/>
  <pageMargins left="0.75" right="0.75" top="1" bottom="1" header="0.5" footer="0.5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1" sqref="A1:IV4"/>
    </sheetView>
  </sheetViews>
  <sheetFormatPr defaultColWidth="9.00390625" defaultRowHeight="12.75"/>
  <cols>
    <col min="1" max="1" width="6.75390625" style="0" customWidth="1"/>
    <col min="2" max="2" width="58.00390625" style="0" customWidth="1"/>
    <col min="3" max="3" width="22.00390625" style="0" bestFit="1" customWidth="1"/>
    <col min="4" max="4" width="7.875" style="12" customWidth="1"/>
    <col min="5" max="5" width="13.125" style="0" bestFit="1" customWidth="1"/>
    <col min="6" max="6" width="21.125" style="0" customWidth="1"/>
    <col min="7" max="7" width="12.875" style="0" customWidth="1"/>
  </cols>
  <sheetData>
    <row r="1" spans="1:3" ht="18">
      <c r="A1" s="29" t="s">
        <v>200</v>
      </c>
      <c r="B1" s="30"/>
      <c r="C1" s="30"/>
    </row>
    <row r="2" spans="1:3" ht="18">
      <c r="A2" s="9"/>
      <c r="B2" s="10"/>
      <c r="C2" s="25" t="s">
        <v>196</v>
      </c>
    </row>
    <row r="3" spans="2:3" ht="12.75">
      <c r="B3" s="31" t="s">
        <v>89</v>
      </c>
      <c r="C3" s="31"/>
    </row>
    <row r="4" spans="2:3" ht="12.75">
      <c r="B4" s="32" t="s">
        <v>204</v>
      </c>
      <c r="C4" s="33"/>
    </row>
    <row r="5" ht="15" customHeight="1" thickBot="1">
      <c r="B5" s="11" t="s">
        <v>141</v>
      </c>
    </row>
    <row r="6" spans="1:4" ht="13.5" thickBot="1">
      <c r="A6" s="19" t="s">
        <v>91</v>
      </c>
      <c r="B6" s="20" t="s">
        <v>201</v>
      </c>
      <c r="C6" s="21" t="s">
        <v>202</v>
      </c>
      <c r="D6" s="22" t="s">
        <v>203</v>
      </c>
    </row>
    <row r="7" spans="2:4" ht="12.75">
      <c r="B7" s="13"/>
      <c r="C7" s="14"/>
      <c r="D7" s="14"/>
    </row>
    <row r="8" spans="1:3" ht="12.75">
      <c r="A8" s="23" t="s">
        <v>142</v>
      </c>
      <c r="B8" s="2"/>
      <c r="C8" s="4"/>
    </row>
    <row r="9" spans="1:4" ht="12.75">
      <c r="A9">
        <v>1</v>
      </c>
      <c r="B9" s="27" t="s">
        <v>199</v>
      </c>
      <c r="C9" s="5">
        <v>30500</v>
      </c>
      <c r="D9" s="12">
        <v>2</v>
      </c>
    </row>
    <row r="10" spans="1:4" ht="12.75">
      <c r="A10">
        <f>A9+1</f>
        <v>2</v>
      </c>
      <c r="B10" s="27" t="s">
        <v>198</v>
      </c>
      <c r="C10" s="5">
        <v>75000</v>
      </c>
      <c r="D10" s="12">
        <v>0</v>
      </c>
    </row>
    <row r="11" spans="1:4" ht="12.75">
      <c r="A11">
        <f aca="true" t="shared" si="0" ref="A11:A42">A10+1</f>
        <v>3</v>
      </c>
      <c r="B11" s="27" t="s">
        <v>197</v>
      </c>
      <c r="C11" s="5">
        <v>32500</v>
      </c>
      <c r="D11" s="12">
        <v>0</v>
      </c>
    </row>
    <row r="12" spans="1:4" ht="12.75">
      <c r="A12">
        <f t="shared" si="0"/>
        <v>4</v>
      </c>
      <c r="B12" s="26" t="s">
        <v>143</v>
      </c>
      <c r="C12" s="5">
        <v>85000</v>
      </c>
      <c r="D12" s="12">
        <v>1</v>
      </c>
    </row>
    <row r="13" spans="1:4" ht="12.75">
      <c r="A13">
        <f t="shared" si="0"/>
        <v>5</v>
      </c>
      <c r="B13" s="26" t="s">
        <v>144</v>
      </c>
      <c r="C13" s="5">
        <v>65000</v>
      </c>
      <c r="D13" s="12">
        <v>1</v>
      </c>
    </row>
    <row r="14" spans="1:3" ht="12.75">
      <c r="A14" s="15" t="s">
        <v>145</v>
      </c>
      <c r="C14" s="5"/>
    </row>
    <row r="15" spans="1:4" ht="12.75">
      <c r="A15">
        <v>6</v>
      </c>
      <c r="B15" t="s">
        <v>146</v>
      </c>
      <c r="C15" s="5">
        <v>18500</v>
      </c>
      <c r="D15" s="12">
        <v>0</v>
      </c>
    </row>
    <row r="16" spans="1:4" ht="12.75">
      <c r="A16">
        <f t="shared" si="0"/>
        <v>7</v>
      </c>
      <c r="B16" t="s">
        <v>147</v>
      </c>
      <c r="C16" s="5">
        <v>29000</v>
      </c>
      <c r="D16" s="12">
        <v>1</v>
      </c>
    </row>
    <row r="17" spans="1:4" ht="12.75">
      <c r="A17">
        <f t="shared" si="0"/>
        <v>8</v>
      </c>
      <c r="B17" t="s">
        <v>148</v>
      </c>
      <c r="C17" s="5">
        <v>39500</v>
      </c>
      <c r="D17" s="12">
        <v>0</v>
      </c>
    </row>
    <row r="18" spans="1:4" ht="12.75">
      <c r="A18">
        <f t="shared" si="0"/>
        <v>9</v>
      </c>
      <c r="B18" t="s">
        <v>149</v>
      </c>
      <c r="C18" s="5">
        <v>39000</v>
      </c>
      <c r="D18" s="12">
        <v>0</v>
      </c>
    </row>
    <row r="19" spans="1:4" ht="12.75">
      <c r="A19">
        <f t="shared" si="0"/>
        <v>10</v>
      </c>
      <c r="B19" t="s">
        <v>150</v>
      </c>
      <c r="C19" s="5">
        <v>15000</v>
      </c>
      <c r="D19" s="12">
        <v>1</v>
      </c>
    </row>
    <row r="20" spans="1:4" ht="12.75">
      <c r="A20">
        <f t="shared" si="0"/>
        <v>11</v>
      </c>
      <c r="B20" t="s">
        <v>151</v>
      </c>
      <c r="C20" s="5">
        <v>16500</v>
      </c>
      <c r="D20" s="12">
        <v>0</v>
      </c>
    </row>
    <row r="21" spans="1:4" ht="12.75">
      <c r="A21">
        <f t="shared" si="0"/>
        <v>12</v>
      </c>
      <c r="B21" s="24" t="s">
        <v>152</v>
      </c>
      <c r="C21" s="5">
        <v>30000</v>
      </c>
      <c r="D21" s="12">
        <v>0</v>
      </c>
    </row>
    <row r="22" spans="1:7" ht="12.75">
      <c r="A22" s="15" t="s">
        <v>153</v>
      </c>
      <c r="C22" s="5"/>
      <c r="F22" s="3"/>
      <c r="G22" s="8"/>
    </row>
    <row r="23" spans="1:7" ht="12.75">
      <c r="A23">
        <v>13</v>
      </c>
      <c r="B23" t="s">
        <v>154</v>
      </c>
      <c r="C23" s="5">
        <v>36000</v>
      </c>
      <c r="D23" s="12">
        <v>1</v>
      </c>
      <c r="F23" s="3"/>
      <c r="G23" s="8"/>
    </row>
    <row r="24" spans="1:7" ht="12.75">
      <c r="A24" s="15" t="s">
        <v>155</v>
      </c>
      <c r="C24" s="5"/>
      <c r="F24" s="3"/>
      <c r="G24" s="8"/>
    </row>
    <row r="25" spans="1:7" ht="12.75">
      <c r="A25">
        <v>14</v>
      </c>
      <c r="B25" s="26" t="s">
        <v>156</v>
      </c>
      <c r="C25" s="5">
        <v>26000</v>
      </c>
      <c r="D25" s="12">
        <v>2</v>
      </c>
      <c r="F25" s="3"/>
      <c r="G25" s="8"/>
    </row>
    <row r="26" spans="1:7" ht="12.75">
      <c r="A26">
        <f t="shared" si="0"/>
        <v>15</v>
      </c>
      <c r="B26" s="26" t="s">
        <v>157</v>
      </c>
      <c r="C26" s="5">
        <v>45000</v>
      </c>
      <c r="D26" s="12" t="s">
        <v>105</v>
      </c>
      <c r="F26" s="3"/>
      <c r="G26" s="8"/>
    </row>
    <row r="27" spans="1:7" ht="12.75">
      <c r="A27" s="15" t="s">
        <v>158</v>
      </c>
      <c r="C27" s="5"/>
      <c r="F27" s="3"/>
      <c r="G27" s="8"/>
    </row>
    <row r="28" spans="1:7" ht="12.75">
      <c r="A28">
        <v>16</v>
      </c>
      <c r="B28" t="s">
        <v>159</v>
      </c>
      <c r="C28" s="5">
        <v>5200</v>
      </c>
      <c r="D28" s="12">
        <v>5</v>
      </c>
      <c r="F28" s="3"/>
      <c r="G28" s="8"/>
    </row>
    <row r="29" spans="1:7" ht="12.75">
      <c r="A29">
        <f t="shared" si="0"/>
        <v>17</v>
      </c>
      <c r="B29" t="s">
        <v>160</v>
      </c>
      <c r="C29" s="5">
        <v>1950</v>
      </c>
      <c r="D29" s="12">
        <v>10</v>
      </c>
      <c r="F29" s="3"/>
      <c r="G29" s="8"/>
    </row>
    <row r="30" spans="1:7" ht="12.75">
      <c r="A30">
        <f t="shared" si="0"/>
        <v>18</v>
      </c>
      <c r="B30" t="s">
        <v>161</v>
      </c>
      <c r="C30" s="5">
        <v>1650</v>
      </c>
      <c r="D30" s="12">
        <v>10</v>
      </c>
      <c r="F30" s="3"/>
      <c r="G30" s="8"/>
    </row>
    <row r="31" spans="1:7" ht="12.75">
      <c r="A31">
        <f t="shared" si="0"/>
        <v>19</v>
      </c>
      <c r="B31" t="s">
        <v>162</v>
      </c>
      <c r="C31" s="5">
        <v>5200</v>
      </c>
      <c r="D31" s="12">
        <v>1</v>
      </c>
      <c r="F31" s="3"/>
      <c r="G31" s="8"/>
    </row>
    <row r="32" spans="1:7" ht="12.75">
      <c r="A32">
        <f t="shared" si="0"/>
        <v>20</v>
      </c>
      <c r="B32" t="s">
        <v>163</v>
      </c>
      <c r="C32" s="5">
        <v>4800</v>
      </c>
      <c r="D32" s="12">
        <v>4</v>
      </c>
      <c r="F32" s="3"/>
      <c r="G32" s="8"/>
    </row>
    <row r="33" spans="1:7" ht="12.75">
      <c r="A33">
        <f t="shared" si="0"/>
        <v>21</v>
      </c>
      <c r="B33" t="s">
        <v>164</v>
      </c>
      <c r="C33" s="5">
        <v>900</v>
      </c>
      <c r="D33" s="12">
        <v>5</v>
      </c>
      <c r="F33" s="3"/>
      <c r="G33" s="8"/>
    </row>
    <row r="34" spans="1:7" ht="12.75">
      <c r="A34">
        <f t="shared" si="0"/>
        <v>22</v>
      </c>
      <c r="B34" t="s">
        <v>165</v>
      </c>
      <c r="C34" s="5">
        <v>1450</v>
      </c>
      <c r="D34" s="12">
        <v>3</v>
      </c>
      <c r="F34" s="3"/>
      <c r="G34" s="8"/>
    </row>
    <row r="35" spans="1:7" ht="12.75">
      <c r="A35">
        <f t="shared" si="0"/>
        <v>23</v>
      </c>
      <c r="B35" t="s">
        <v>166</v>
      </c>
      <c r="C35" s="5">
        <v>1800</v>
      </c>
      <c r="D35" s="12">
        <v>2</v>
      </c>
      <c r="F35" s="3"/>
      <c r="G35" s="8"/>
    </row>
    <row r="36" spans="1:7" ht="12.75">
      <c r="A36">
        <f t="shared" si="0"/>
        <v>24</v>
      </c>
      <c r="B36" t="s">
        <v>167</v>
      </c>
      <c r="C36" s="5">
        <v>650</v>
      </c>
      <c r="D36" s="12">
        <v>10</v>
      </c>
      <c r="F36" s="3"/>
      <c r="G36" s="8"/>
    </row>
    <row r="37" spans="1:7" ht="12.75">
      <c r="A37">
        <f t="shared" si="0"/>
        <v>25</v>
      </c>
      <c r="B37" t="s">
        <v>168</v>
      </c>
      <c r="C37" s="5">
        <v>990</v>
      </c>
      <c r="D37" s="12">
        <v>5</v>
      </c>
      <c r="F37" s="3"/>
      <c r="G37" s="8"/>
    </row>
    <row r="38" spans="1:7" ht="12.75">
      <c r="A38">
        <f t="shared" si="0"/>
        <v>26</v>
      </c>
      <c r="B38" t="s">
        <v>169</v>
      </c>
      <c r="C38" s="5">
        <v>1080</v>
      </c>
      <c r="D38" s="12">
        <v>5</v>
      </c>
      <c r="F38" s="3"/>
      <c r="G38" s="8"/>
    </row>
    <row r="39" spans="1:7" ht="12.75">
      <c r="A39">
        <f t="shared" si="0"/>
        <v>27</v>
      </c>
      <c r="B39" t="s">
        <v>170</v>
      </c>
      <c r="C39" s="5">
        <v>600</v>
      </c>
      <c r="D39" s="12">
        <v>10</v>
      </c>
      <c r="F39" s="3"/>
      <c r="G39" s="8"/>
    </row>
    <row r="40" spans="1:3" ht="12.75">
      <c r="A40">
        <f t="shared" si="0"/>
        <v>28</v>
      </c>
      <c r="B40" t="s">
        <v>171</v>
      </c>
      <c r="C40" s="18" t="s">
        <v>172</v>
      </c>
    </row>
    <row r="41" spans="1:3" ht="12.75">
      <c r="A41">
        <f t="shared" si="0"/>
        <v>29</v>
      </c>
      <c r="B41" s="24" t="s">
        <v>173</v>
      </c>
      <c r="C41" s="18" t="s">
        <v>174</v>
      </c>
    </row>
    <row r="42" spans="1:3" ht="12.75">
      <c r="A42">
        <f t="shared" si="0"/>
        <v>30</v>
      </c>
      <c r="B42" t="s">
        <v>175</v>
      </c>
      <c r="C42" s="5"/>
    </row>
    <row r="43" ht="12.75">
      <c r="C43" s="5"/>
    </row>
    <row r="44" spans="1:3" ht="12.75">
      <c r="A44" s="15" t="s">
        <v>176</v>
      </c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spans="1:3" ht="12.75">
      <c r="A52" s="16"/>
      <c r="B52" s="16"/>
      <c r="C52" s="5"/>
    </row>
    <row r="53" ht="12.75">
      <c r="C53" s="5"/>
    </row>
    <row r="54" ht="12.75">
      <c r="C54" s="5"/>
    </row>
    <row r="55" ht="12.75">
      <c r="C55" s="17"/>
    </row>
    <row r="56" ht="12.75">
      <c r="C56" s="17"/>
    </row>
    <row r="57" ht="12.75">
      <c r="C57" s="17"/>
    </row>
    <row r="58" ht="12.75">
      <c r="C58" s="5"/>
    </row>
    <row r="59" ht="12.75">
      <c r="C59" s="17"/>
    </row>
    <row r="60" ht="12.75">
      <c r="C60" s="17"/>
    </row>
    <row r="61" ht="12.75">
      <c r="C61" s="17"/>
    </row>
    <row r="62" ht="12.75">
      <c r="C62" s="18"/>
    </row>
    <row r="63" ht="12.75">
      <c r="C63" s="18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</sheetData>
  <autoFilter ref="B7:B42"/>
  <mergeCells count="3">
    <mergeCell ref="A1:C1"/>
    <mergeCell ref="B3:C3"/>
    <mergeCell ref="B4:C4"/>
  </mergeCells>
  <hyperlinks>
    <hyperlink ref="B4" r:id="rId1" display="www.milk.org.ua"/>
    <hyperlink ref="B9" r:id="rId2" display="Вершковіддільник ОС2Т-3, 5 000 л/год."/>
    <hyperlink ref="B10" r:id="rId3" display="Вершковіддільник ОС2Н-С, 10 000 л/год."/>
    <hyperlink ref="B11" r:id="rId4" display="Для високожирних вершків ОСД-500, 500 л/год."/>
    <hyperlink ref="B12" r:id="rId5" display="Для казеїнового пилу Ж5-ОХ-2С"/>
    <hyperlink ref="B13" r:id="rId6" display="Для творога Ж5-ОТД"/>
    <hyperlink ref="B25" r:id="rId7" display="Гомогенізатор К5-ОГА-1,25"/>
    <hyperlink ref="B26" r:id="rId8" display="Гомогенізатор А1-ОГМ  5 000 л/год.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75390625" style="0" customWidth="1"/>
    <col min="2" max="2" width="58.00390625" style="0" customWidth="1"/>
    <col min="3" max="3" width="22.00390625" style="0" bestFit="1" customWidth="1"/>
    <col min="4" max="4" width="7.875" style="12" customWidth="1"/>
    <col min="5" max="5" width="13.125" style="0" bestFit="1" customWidth="1"/>
    <col min="6" max="6" width="21.125" style="0" customWidth="1"/>
    <col min="7" max="7" width="12.875" style="0" customWidth="1"/>
  </cols>
  <sheetData>
    <row r="1" spans="1:3" ht="18">
      <c r="A1" s="29" t="s">
        <v>200</v>
      </c>
      <c r="B1" s="30"/>
      <c r="C1" s="30"/>
    </row>
    <row r="2" spans="1:3" ht="18">
      <c r="A2" s="9"/>
      <c r="B2" s="10"/>
      <c r="C2" s="25" t="s">
        <v>196</v>
      </c>
    </row>
    <row r="3" spans="2:3" ht="12.75">
      <c r="B3" s="31" t="s">
        <v>89</v>
      </c>
      <c r="C3" s="31"/>
    </row>
    <row r="4" spans="2:3" ht="12.75">
      <c r="B4" s="32" t="s">
        <v>204</v>
      </c>
      <c r="C4" s="33"/>
    </row>
    <row r="5" ht="15" customHeight="1" thickBot="1">
      <c r="B5" s="11" t="s">
        <v>177</v>
      </c>
    </row>
    <row r="6" spans="1:4" ht="13.5" thickBot="1">
      <c r="A6" s="19" t="s">
        <v>91</v>
      </c>
      <c r="B6" s="20" t="s">
        <v>0</v>
      </c>
      <c r="C6" s="21" t="s">
        <v>1</v>
      </c>
      <c r="D6" s="22" t="s">
        <v>90</v>
      </c>
    </row>
    <row r="7" spans="2:4" ht="12.75">
      <c r="B7" s="13"/>
      <c r="C7" s="14"/>
      <c r="D7" s="14"/>
    </row>
    <row r="8" spans="1:4" ht="12.75">
      <c r="A8">
        <v>1</v>
      </c>
      <c r="B8" t="s">
        <v>178</v>
      </c>
      <c r="C8" s="5">
        <v>1520</v>
      </c>
      <c r="D8" s="12">
        <v>10</v>
      </c>
    </row>
    <row r="9" spans="1:4" ht="12.75">
      <c r="A9">
        <f aca="true" t="shared" si="0" ref="A9:A25">A8+1</f>
        <v>2</v>
      </c>
      <c r="B9" t="s">
        <v>179</v>
      </c>
      <c r="C9" s="5">
        <v>1650</v>
      </c>
      <c r="D9" s="12">
        <v>2</v>
      </c>
    </row>
    <row r="10" spans="1:4" ht="12.75">
      <c r="A10">
        <f t="shared" si="0"/>
        <v>3</v>
      </c>
      <c r="B10" t="s">
        <v>180</v>
      </c>
      <c r="C10" s="5">
        <v>1600</v>
      </c>
      <c r="D10" s="12">
        <v>3</v>
      </c>
    </row>
    <row r="11" spans="1:4" ht="12.75">
      <c r="A11">
        <f t="shared" si="0"/>
        <v>4</v>
      </c>
      <c r="B11" t="s">
        <v>181</v>
      </c>
      <c r="C11" s="5">
        <v>3200</v>
      </c>
      <c r="D11" s="12">
        <v>1</v>
      </c>
    </row>
    <row r="12" spans="1:4" ht="12.75">
      <c r="A12">
        <f t="shared" si="0"/>
        <v>5</v>
      </c>
      <c r="B12" t="s">
        <v>182</v>
      </c>
      <c r="C12" s="5">
        <v>4050</v>
      </c>
      <c r="D12" s="12">
        <v>3</v>
      </c>
    </row>
    <row r="13" spans="1:4" ht="12.75">
      <c r="A13">
        <f t="shared" si="0"/>
        <v>6</v>
      </c>
      <c r="B13" t="s">
        <v>183</v>
      </c>
      <c r="C13" s="5">
        <v>4200</v>
      </c>
      <c r="D13" s="12">
        <v>10</v>
      </c>
    </row>
    <row r="14" spans="1:4" ht="12.75">
      <c r="A14">
        <f t="shared" si="0"/>
        <v>7</v>
      </c>
      <c r="B14" t="s">
        <v>184</v>
      </c>
      <c r="C14" s="5">
        <v>6500</v>
      </c>
      <c r="D14" s="12">
        <v>10</v>
      </c>
    </row>
    <row r="15" spans="1:4" ht="12.75">
      <c r="A15">
        <f t="shared" si="0"/>
        <v>8</v>
      </c>
      <c r="B15" t="s">
        <v>185</v>
      </c>
      <c r="C15" s="5">
        <v>5200</v>
      </c>
      <c r="D15" s="12">
        <v>3</v>
      </c>
    </row>
    <row r="16" spans="1:4" ht="12.75">
      <c r="A16">
        <f t="shared" si="0"/>
        <v>9</v>
      </c>
      <c r="B16" t="s">
        <v>186</v>
      </c>
      <c r="C16" s="5">
        <v>9500</v>
      </c>
      <c r="D16" s="12">
        <v>0</v>
      </c>
    </row>
    <row r="17" spans="1:4" ht="12.75">
      <c r="A17">
        <f t="shared" si="0"/>
        <v>10</v>
      </c>
      <c r="B17" t="s">
        <v>187</v>
      </c>
      <c r="C17" s="5">
        <v>4200</v>
      </c>
      <c r="D17" s="12">
        <v>3</v>
      </c>
    </row>
    <row r="18" spans="1:4" ht="12.75">
      <c r="A18">
        <f t="shared" si="0"/>
        <v>11</v>
      </c>
      <c r="B18" t="s">
        <v>188</v>
      </c>
      <c r="C18" s="5">
        <v>6500</v>
      </c>
      <c r="D18" s="12">
        <v>1</v>
      </c>
    </row>
    <row r="19" spans="1:4" ht="12.75">
      <c r="A19">
        <f t="shared" si="0"/>
        <v>12</v>
      </c>
      <c r="B19" t="s">
        <v>189</v>
      </c>
      <c r="C19" s="5">
        <v>6300</v>
      </c>
      <c r="D19" s="12">
        <v>2</v>
      </c>
    </row>
    <row r="20" spans="1:4" ht="12.75">
      <c r="A20">
        <f t="shared" si="0"/>
        <v>13</v>
      </c>
      <c r="B20" s="24" t="s">
        <v>190</v>
      </c>
      <c r="C20" s="5">
        <v>6300</v>
      </c>
      <c r="D20" s="12">
        <v>2</v>
      </c>
    </row>
    <row r="21" spans="1:7" ht="12.75">
      <c r="A21">
        <f t="shared" si="0"/>
        <v>14</v>
      </c>
      <c r="B21" t="s">
        <v>191</v>
      </c>
      <c r="C21" s="5">
        <v>3800</v>
      </c>
      <c r="D21" s="12">
        <v>1</v>
      </c>
      <c r="F21" s="3"/>
      <c r="G21" s="8"/>
    </row>
    <row r="22" spans="1:7" ht="12.75">
      <c r="A22">
        <f t="shared" si="0"/>
        <v>15</v>
      </c>
      <c r="B22" t="s">
        <v>192</v>
      </c>
      <c r="C22" s="5">
        <v>14500</v>
      </c>
      <c r="D22" s="12">
        <v>0</v>
      </c>
      <c r="F22" s="3"/>
      <c r="G22" s="8"/>
    </row>
    <row r="23" spans="1:7" ht="12.75">
      <c r="A23">
        <f t="shared" si="0"/>
        <v>16</v>
      </c>
      <c r="B23" t="s">
        <v>193</v>
      </c>
      <c r="C23" s="5">
        <v>20000</v>
      </c>
      <c r="D23" s="12">
        <v>0</v>
      </c>
      <c r="F23" s="3"/>
      <c r="G23" s="8"/>
    </row>
    <row r="24" spans="1:7" ht="12.75">
      <c r="A24">
        <f t="shared" si="0"/>
        <v>17</v>
      </c>
      <c r="B24" t="s">
        <v>194</v>
      </c>
      <c r="C24" s="5">
        <v>3200</v>
      </c>
      <c r="D24" s="12">
        <v>0</v>
      </c>
      <c r="F24" s="3"/>
      <c r="G24" s="8"/>
    </row>
    <row r="25" spans="1:7" ht="12.75">
      <c r="A25">
        <f t="shared" si="0"/>
        <v>18</v>
      </c>
      <c r="B25" t="s">
        <v>195</v>
      </c>
      <c r="C25" s="5">
        <v>9000</v>
      </c>
      <c r="D25" s="12">
        <v>0</v>
      </c>
      <c r="F25" s="3"/>
      <c r="G25" s="8"/>
    </row>
    <row r="26" spans="3:7" ht="12.75">
      <c r="C26" s="5"/>
      <c r="F26" s="3"/>
      <c r="G26" s="8"/>
    </row>
    <row r="27" spans="3:7" ht="12.75">
      <c r="C27" s="5"/>
      <c r="F27" s="3"/>
      <c r="G27" s="8"/>
    </row>
    <row r="28" spans="3:7" ht="12.75">
      <c r="C28" s="5"/>
      <c r="F28" s="3"/>
      <c r="G28" s="8"/>
    </row>
    <row r="29" spans="3:7" ht="12.75">
      <c r="C29" s="5"/>
      <c r="F29" s="3"/>
      <c r="G29" s="8"/>
    </row>
    <row r="30" spans="3:7" ht="12.75">
      <c r="C30" s="5"/>
      <c r="F30" s="3"/>
      <c r="G30" s="8"/>
    </row>
    <row r="31" spans="3:7" ht="12.75">
      <c r="C31" s="5"/>
      <c r="F31" s="3"/>
      <c r="G31" s="8"/>
    </row>
    <row r="32" spans="3:7" ht="12.75">
      <c r="C32" s="5"/>
      <c r="F32" s="3"/>
      <c r="G32" s="8"/>
    </row>
    <row r="33" spans="3:7" ht="12.75">
      <c r="C33" s="5"/>
      <c r="F33" s="3"/>
      <c r="G33" s="8"/>
    </row>
    <row r="34" spans="3:7" ht="12.75">
      <c r="C34" s="5"/>
      <c r="F34" s="3"/>
      <c r="G34" s="8"/>
    </row>
    <row r="35" spans="3:7" ht="12.75">
      <c r="C35" s="5"/>
      <c r="F35" s="3"/>
      <c r="G35" s="8"/>
    </row>
    <row r="36" spans="3:7" ht="12.75">
      <c r="C36" s="5"/>
      <c r="F36" s="3"/>
      <c r="G36" s="8"/>
    </row>
    <row r="37" spans="3:7" ht="12.75">
      <c r="C37" s="5"/>
      <c r="F37" s="3"/>
      <c r="G37" s="8"/>
    </row>
    <row r="38" spans="3:7" ht="12.75">
      <c r="C38" s="5"/>
      <c r="F38" s="3"/>
      <c r="G38" s="8"/>
    </row>
    <row r="39" ht="12.75">
      <c r="C39" s="18"/>
    </row>
    <row r="40" spans="2:3" ht="12.75">
      <c r="B40" s="24"/>
      <c r="C40" s="18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spans="2:3" ht="12.75">
      <c r="B51" s="16"/>
      <c r="C51" s="5"/>
    </row>
    <row r="52" ht="12.75">
      <c r="C52" s="5"/>
    </row>
    <row r="53" ht="12.75">
      <c r="C53" s="5"/>
    </row>
    <row r="54" ht="12.75">
      <c r="C54" s="17"/>
    </row>
    <row r="55" ht="12.75">
      <c r="C55" s="17"/>
    </row>
    <row r="56" ht="12.75">
      <c r="C56" s="17"/>
    </row>
    <row r="57" ht="12.75">
      <c r="C57" s="5"/>
    </row>
    <row r="58" ht="12.75">
      <c r="C58" s="17"/>
    </row>
    <row r="59" ht="12.75">
      <c r="C59" s="17"/>
    </row>
    <row r="60" ht="12.75">
      <c r="C60" s="17"/>
    </row>
    <row r="61" ht="12.75">
      <c r="C61" s="18"/>
    </row>
    <row r="62" ht="12.75">
      <c r="C62" s="18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</sheetData>
  <autoFilter ref="B7:B25"/>
  <mergeCells count="3">
    <mergeCell ref="A1:C1"/>
    <mergeCell ref="B3:C3"/>
    <mergeCell ref="B4:C4"/>
  </mergeCells>
  <hyperlinks>
    <hyperlink ref="B4" r:id="rId1" display="www.milk.org.u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2007-01-11T10:10:24Z</dcterms:created>
  <dcterms:modified xsi:type="dcterms:W3CDTF">2012-04-05T06:43:35Z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